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C20" i="1" l="1"/>
  <c r="D22" i="1"/>
  <c r="D21" i="1"/>
  <c r="C25" i="1"/>
  <c r="C16" i="1"/>
  <c r="C13" i="1"/>
  <c r="C11" i="1"/>
  <c r="B9" i="1"/>
  <c r="B7" i="1"/>
  <c r="B15" i="1"/>
  <c r="B25" i="1"/>
  <c r="B20" i="1"/>
  <c r="B16" i="1"/>
  <c r="B10" i="1"/>
  <c r="B11" i="1"/>
  <c r="B13" i="1"/>
  <c r="C15" i="1" l="1"/>
  <c r="C10" i="1"/>
  <c r="C9" i="1" s="1"/>
  <c r="C7" i="1" s="1"/>
  <c r="D11" i="1" l="1"/>
  <c r="D12" i="1"/>
  <c r="D13" i="1"/>
  <c r="D16" i="1" l="1"/>
  <c r="D17" i="1"/>
  <c r="D18" i="1"/>
  <c r="D20" i="1"/>
  <c r="D23" i="1"/>
  <c r="D10" i="1" l="1"/>
  <c r="D19" i="1" l="1"/>
  <c r="D15" i="1"/>
  <c r="D9" i="1" l="1"/>
  <c r="D7" i="1" s="1"/>
</calcChain>
</file>

<file path=xl/sharedStrings.xml><?xml version="1.0" encoding="utf-8"?>
<sst xmlns="http://schemas.openxmlformats.org/spreadsheetml/2006/main" count="27" uniqueCount="27">
  <si>
    <t>тысяч рублей</t>
  </si>
  <si>
    <t>% исполнения к годовому плану</t>
  </si>
  <si>
    <t>в том числе:</t>
  </si>
  <si>
    <t>Сведения об использовании бюджетных средств за 1 квартал  2021 год</t>
  </si>
  <si>
    <t xml:space="preserve">ГРБС: Комитет общественных коммуникаций Ленинградской области </t>
  </si>
  <si>
    <t>Утверждено лимитов на 2021 год</t>
  </si>
  <si>
    <t xml:space="preserve">Фактически исполнено        на 01.04.2021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</si>
  <si>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</si>
  <si>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</si>
  <si>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Организационная поддержка деятельности консультативных советов, созданных при  Губернаторе Ленинградской области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</si>
  <si>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</si>
  <si>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</si>
  <si>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 xml:space="preserve">Издание информационно-справочной, методической литературы по вопросам поддержки и развития деятельности социально ориентированных некоммерческих организаций </t>
  </si>
  <si>
    <t xml:space="preserve">Информационная и консультационная, методическая и иная поддержка социально ориентированных некоммерческих организаций </t>
  </si>
  <si>
    <t>Субсидии социально ориентированным некоммерческим организациям в сфере социальной поддержки ветеранов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</si>
  <si>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</si>
  <si>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Субсидии социально ориентированным некоммерческим организациям в виде грантов Губернатора Ленинградской области на реализацию проектов</t>
  </si>
  <si>
    <t>Организация постоянного мониторинга и анализа деятельности социально ориентированных  некоммерческих организаций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</si>
  <si>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</si>
  <si>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</si>
  <si>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</si>
  <si>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</si>
  <si>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Основное мероприятие "Исследования общественного мнения и мониторинг информационного поля"</t>
  </si>
  <si>
    <t>Основное мероприятие "Создание условий для развития и эффективной деятельности социально ориентированных некоммерческих  организаций в Ленинградской области"</t>
  </si>
  <si>
    <t>Основное мероприятие "Государственная поддержка проектов и программ социально ориентированных некоммерческих  общественных организаций"</t>
  </si>
  <si>
    <t>Основное мероприятие "Мониторинг эффективности мер государственной и муниципальной поддержки социально ориентированных некоммерческих организаций в Ленинградской области"</t>
  </si>
  <si>
    <t>Субсидии  социально  ориентированным некоммерческим организациям в сфере  развития гражданского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</si>
</sst>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i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2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2" fontId="1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9" sqref="J9"/>
    </sheetView>
  </sheetViews>
  <sheetFormatPr defaultRowHeight="14.6" x14ac:dyDescent="0.4"/>
  <cols>
    <col min="1" max="1" width="53.3046875" customWidth="1"/>
    <col min="2" max="2" width="15.53515625" customWidth="1"/>
    <col min="3" max="3" width="16.3046875" customWidth="1"/>
    <col min="4" max="4" width="14.84375" customWidth="1"/>
  </cols>
  <sheetData>
    <row r="1" spans="1:5" x14ac:dyDescent="0.4">
      <c r="A1" s="10"/>
      <c r="B1" s="10"/>
      <c r="C1" s="10"/>
      <c r="D1" s="10"/>
    </row>
    <row r="2" spans="1:5" ht="16.3" x14ac:dyDescent="0.5">
      <c r="A2" s="17" t="s">
        <v>3</v>
      </c>
      <c r="B2" s="17"/>
      <c r="C2" s="17"/>
      <c r="D2" s="17"/>
      <c r="E2" s="1"/>
    </row>
    <row r="3" spans="1:5" ht="16.3" x14ac:dyDescent="0.5">
      <c r="A3" s="14" t="s">
        <v>4</v>
      </c>
      <c r="B3" s="1"/>
      <c r="C3" s="1"/>
      <c r="D3" s="1"/>
      <c r="E3" s="1"/>
    </row>
    <row r="4" spans="1:5" ht="16.3" x14ac:dyDescent="0.5">
      <c r="A4" s="1"/>
      <c r="B4" s="1"/>
      <c r="C4" s="18" t="s">
        <v>0</v>
      </c>
      <c r="D4" s="18"/>
      <c r="E4" s="1"/>
    </row>
    <row r="5" spans="1:5" ht="65.150000000000006" x14ac:dyDescent="0.5">
      <c r="A5" s="2" t="s">
        <v>19</v>
      </c>
      <c r="B5" s="3" t="s">
        <v>5</v>
      </c>
      <c r="C5" s="3" t="s">
        <v>6</v>
      </c>
      <c r="D5" s="3" t="s">
        <v>1</v>
      </c>
      <c r="E5" s="1"/>
    </row>
    <row r="6" spans="1:5" ht="16.3" x14ac:dyDescent="0.5">
      <c r="A6" s="4"/>
      <c r="B6" s="4"/>
      <c r="C6" s="4"/>
      <c r="D6" s="4"/>
      <c r="E6" s="1"/>
    </row>
    <row r="7" spans="1:5" ht="32.6" x14ac:dyDescent="0.5">
      <c r="A7" s="12" t="s">
        <v>18</v>
      </c>
      <c r="B7" s="5">
        <f>B9</f>
        <v>86162.700000000012</v>
      </c>
      <c r="C7" s="5">
        <f>C9</f>
        <v>4978.6900000000005</v>
      </c>
      <c r="D7" s="16">
        <f>D9</f>
        <v>5.7782427895133281</v>
      </c>
      <c r="E7" s="1"/>
    </row>
    <row r="8" spans="1:5" ht="16.3" x14ac:dyDescent="0.5">
      <c r="A8" s="4" t="s">
        <v>2</v>
      </c>
      <c r="B8" s="4"/>
      <c r="C8" s="4"/>
      <c r="D8" s="4"/>
      <c r="E8" s="1"/>
    </row>
    <row r="9" spans="1:5" ht="48.9" x14ac:dyDescent="0.5">
      <c r="A9" s="6" t="s">
        <v>20</v>
      </c>
      <c r="B9" s="5">
        <f>B10+B15</f>
        <v>86162.700000000012</v>
      </c>
      <c r="C9" s="5">
        <f>C10+C15</f>
        <v>4978.6900000000005</v>
      </c>
      <c r="D9" s="16">
        <f>C9/B9*100</f>
        <v>5.7782427895133281</v>
      </c>
      <c r="E9" s="1"/>
    </row>
    <row r="10" spans="1:5" ht="16.3" x14ac:dyDescent="0.5">
      <c r="A10" s="6" t="s">
        <v>7</v>
      </c>
      <c r="B10" s="5">
        <f>B11+B13</f>
        <v>21466.9</v>
      </c>
      <c r="C10" s="5">
        <f>C11+C13</f>
        <v>0</v>
      </c>
      <c r="D10" s="16">
        <f>C10/B10*100</f>
        <v>0</v>
      </c>
      <c r="E10" s="1"/>
    </row>
    <row r="11" spans="1:5" ht="48.9" x14ac:dyDescent="0.5">
      <c r="A11" s="19" t="s">
        <v>21</v>
      </c>
      <c r="B11" s="8">
        <f>B12</f>
        <v>302.89999999999998</v>
      </c>
      <c r="C11" s="8">
        <f>C12</f>
        <v>0</v>
      </c>
      <c r="D11" s="11">
        <f>C11/B11*100</f>
        <v>0</v>
      </c>
      <c r="E11" s="1"/>
    </row>
    <row r="12" spans="1:5" ht="47.6" customHeight="1" x14ac:dyDescent="0.5">
      <c r="A12" s="7" t="s">
        <v>9</v>
      </c>
      <c r="B12" s="8">
        <v>302.89999999999998</v>
      </c>
      <c r="C12" s="8">
        <v>0</v>
      </c>
      <c r="D12" s="11">
        <f>C12/B12*100</f>
        <v>0</v>
      </c>
      <c r="E12" s="1"/>
    </row>
    <row r="13" spans="1:5" ht="32.6" x14ac:dyDescent="0.5">
      <c r="A13" s="19" t="s">
        <v>22</v>
      </c>
      <c r="B13" s="8">
        <f>B14</f>
        <v>21164</v>
      </c>
      <c r="C13" s="8">
        <f>C14</f>
        <v>0</v>
      </c>
      <c r="D13" s="11">
        <f>C13/B13*100</f>
        <v>0</v>
      </c>
      <c r="E13" s="1"/>
    </row>
    <row r="14" spans="1:5" ht="31.75" customHeight="1" x14ac:dyDescent="0.5">
      <c r="A14" s="7" t="s">
        <v>10</v>
      </c>
      <c r="B14" s="8">
        <v>21164</v>
      </c>
      <c r="C14" s="8">
        <v>0</v>
      </c>
      <c r="D14" s="11">
        <v>0</v>
      </c>
      <c r="E14" s="1"/>
    </row>
    <row r="15" spans="1:5" ht="48.9" x14ac:dyDescent="0.5">
      <c r="A15" s="6" t="s">
        <v>8</v>
      </c>
      <c r="B15" s="5">
        <f>B16+B20+B25</f>
        <v>64695.8</v>
      </c>
      <c r="C15" s="5">
        <f>C16+C20+C25</f>
        <v>4978.6900000000005</v>
      </c>
      <c r="D15" s="16">
        <f t="shared" ref="D15:D22" si="0">C15/B15*100</f>
        <v>7.6955381956788544</v>
      </c>
      <c r="E15" s="1"/>
    </row>
    <row r="16" spans="1:5" ht="65.150000000000006" x14ac:dyDescent="0.5">
      <c r="A16" s="19" t="s">
        <v>23</v>
      </c>
      <c r="B16" s="8">
        <f>B17+B18+B19</f>
        <v>4133.8</v>
      </c>
      <c r="C16" s="8">
        <f>C17+C18+C19</f>
        <v>0</v>
      </c>
      <c r="D16" s="11">
        <f t="shared" si="0"/>
        <v>0</v>
      </c>
      <c r="E16" s="1"/>
    </row>
    <row r="17" spans="1:5" ht="65.150000000000006" x14ac:dyDescent="0.5">
      <c r="A17" s="7" t="s">
        <v>11</v>
      </c>
      <c r="B17" s="8">
        <v>434.3</v>
      </c>
      <c r="C17" s="8">
        <v>0</v>
      </c>
      <c r="D17" s="11">
        <f t="shared" si="0"/>
        <v>0</v>
      </c>
      <c r="E17" s="1"/>
    </row>
    <row r="18" spans="1:5" ht="34.299999999999997" customHeight="1" x14ac:dyDescent="0.5">
      <c r="A18" s="7" t="s">
        <v>12</v>
      </c>
      <c r="B18" s="8">
        <v>260</v>
      </c>
      <c r="C18" s="8">
        <v>0</v>
      </c>
      <c r="D18" s="11">
        <f t="shared" si="0"/>
        <v>0</v>
      </c>
      <c r="E18" s="1"/>
    </row>
    <row r="19" spans="1:5" ht="48.9" x14ac:dyDescent="0.5">
      <c r="A19" s="7" t="s">
        <v>13</v>
      </c>
      <c r="B19" s="8">
        <v>3439.5</v>
      </c>
      <c r="C19" s="8">
        <v>0</v>
      </c>
      <c r="D19" s="11">
        <f t="shared" si="0"/>
        <v>0</v>
      </c>
      <c r="E19" s="1"/>
    </row>
    <row r="20" spans="1:5" ht="48.9" x14ac:dyDescent="0.5">
      <c r="A20" s="19" t="s">
        <v>24</v>
      </c>
      <c r="B20" s="8">
        <f>B21+B22+B23+B24</f>
        <v>60190.5</v>
      </c>
      <c r="C20" s="8">
        <f>C21+C22</f>
        <v>4978.6900000000005</v>
      </c>
      <c r="D20" s="11">
        <f t="shared" si="0"/>
        <v>8.2715544811888932</v>
      </c>
      <c r="E20" s="1"/>
    </row>
    <row r="21" spans="1:5" ht="48.9" x14ac:dyDescent="0.5">
      <c r="A21" s="7" t="s">
        <v>14</v>
      </c>
      <c r="B21" s="8">
        <v>9900</v>
      </c>
      <c r="C21" s="11">
        <v>1758.93</v>
      </c>
      <c r="D21" s="11">
        <f t="shared" si="0"/>
        <v>17.766969696969699</v>
      </c>
      <c r="E21" s="1"/>
    </row>
    <row r="22" spans="1:5" ht="130.30000000000001" x14ac:dyDescent="0.5">
      <c r="A22" s="7" t="s">
        <v>15</v>
      </c>
      <c r="B22" s="8">
        <v>15790.5</v>
      </c>
      <c r="C22" s="11">
        <v>3219.76</v>
      </c>
      <c r="D22" s="11">
        <f t="shared" si="0"/>
        <v>20.390487951616478</v>
      </c>
      <c r="E22" s="1"/>
    </row>
    <row r="23" spans="1:5" ht="48.9" x14ac:dyDescent="0.5">
      <c r="A23" s="7" t="s">
        <v>26</v>
      </c>
      <c r="B23" s="8">
        <v>13500</v>
      </c>
      <c r="C23" s="11">
        <v>0</v>
      </c>
      <c r="D23" s="11">
        <f>C23/B23*100</f>
        <v>0</v>
      </c>
      <c r="E23" s="1"/>
    </row>
    <row r="24" spans="1:5" ht="65.150000000000006" x14ac:dyDescent="0.5">
      <c r="A24" s="7" t="s">
        <v>16</v>
      </c>
      <c r="B24" s="8">
        <v>21000</v>
      </c>
      <c r="C24" s="11">
        <v>0</v>
      </c>
      <c r="D24" s="11">
        <v>0</v>
      </c>
      <c r="E24" s="1"/>
    </row>
    <row r="25" spans="1:5" ht="68.599999999999994" customHeight="1" x14ac:dyDescent="0.5">
      <c r="A25" s="20" t="s">
        <v>25</v>
      </c>
      <c r="B25" s="4">
        <f>B26</f>
        <v>371.5</v>
      </c>
      <c r="C25" s="15">
        <f>C26</f>
        <v>0</v>
      </c>
      <c r="D25" s="15">
        <v>0</v>
      </c>
      <c r="E25" s="1"/>
    </row>
    <row r="26" spans="1:5" ht="57" customHeight="1" x14ac:dyDescent="0.5">
      <c r="A26" s="13" t="s">
        <v>17</v>
      </c>
      <c r="B26" s="9">
        <v>371.5</v>
      </c>
      <c r="C26" s="11">
        <v>0</v>
      </c>
      <c r="D26" s="11">
        <v>0</v>
      </c>
    </row>
  </sheetData>
  <mergeCells count="2">
    <mergeCell ref="A2:D2"/>
    <mergeCell ref="C4:D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2021-04-15T07:40:41Z</dcterms:modified>
</cp:coreProperties>
</file>