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30806" windowHeight="8014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9" i="1" l="1"/>
  <c r="D15" i="1" s="1"/>
  <c r="D16" i="1"/>
  <c r="C16" i="1"/>
  <c r="C15" i="1" s="1"/>
  <c r="C9" i="1" s="1"/>
  <c r="C7" i="1" s="1"/>
  <c r="C10" i="1"/>
  <c r="B15" i="1"/>
  <c r="B16" i="1"/>
  <c r="C19" i="1"/>
  <c r="E23" i="1"/>
  <c r="C21" i="1"/>
  <c r="C20" i="1"/>
  <c r="C17" i="1"/>
  <c r="E21" i="1" l="1"/>
  <c r="E20" i="1"/>
  <c r="D13" i="1"/>
  <c r="D11" i="1"/>
  <c r="B19" i="1"/>
  <c r="B11" i="1"/>
  <c r="B10" i="1" s="1"/>
  <c r="B9" i="1" l="1"/>
  <c r="B7" i="1" s="1"/>
  <c r="D10" i="1"/>
  <c r="D9" i="1" l="1"/>
  <c r="D7" i="1" s="1"/>
  <c r="E11" i="1"/>
  <c r="E12" i="1"/>
  <c r="E13" i="1"/>
  <c r="E16" i="1" l="1"/>
  <c r="E17" i="1"/>
  <c r="E19" i="1"/>
  <c r="E22" i="1"/>
  <c r="E10" i="1" l="1"/>
  <c r="E18" i="1" l="1"/>
  <c r="E15" i="1"/>
  <c r="E9" i="1" l="1"/>
  <c r="E7" i="1" s="1"/>
</calcChain>
</file>

<file path=xl/sharedStrings.xml><?xml version="1.0" encoding="utf-8"?>
<sst xmlns="http://schemas.openxmlformats.org/spreadsheetml/2006/main" count="25" uniqueCount="25">
  <si>
    <t>тысяч рублей</t>
  </si>
  <si>
    <t>% исполнения к годовому плану</t>
  </si>
  <si>
    <t>в том числе:</t>
  </si>
  <si>
    <t xml:space="preserve">ГРБС: Комитет общественных коммуникаций Ленинградской области </t>
  </si>
  <si>
    <t xml:space="preserve"> Подпрограмма «Общество и власть» </t>
  </si>
  <si>
    <t>Подпрограмма «Государственная поддержка социально ориентированных некоммерческих организаций»</t>
  </si>
  <si>
    <t>Организационная поддержка деятельности консультативных советов, созданных при  Губернаторе Ленинградской области</t>
  </si>
  <si>
    <t>Организация  научных, аналитических и социологических  исследований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</si>
  <si>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</si>
  <si>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 xml:space="preserve">Информационная и консультационная, методическая и иная поддержка социально ориентированных некоммерческих организаций </t>
  </si>
  <si>
    <t>Субсидии социально ориентированным некоммерческим организациям в сфере социальной поддержки ветеранов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</si>
  <si>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</si>
  <si>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Субсидии социально ориентированным некоммерческим организациям в виде грантов Губернатора Ленинградской области на реализацию проектов</t>
  </si>
  <si>
    <t>Комитет общественных коммуникаций Ленинградской области , всего</t>
  </si>
  <si>
    <t xml:space="preserve"> Наименование  мероприятия</t>
  </si>
  <si>
    <t xml:space="preserve"> Реализация мероприятий государственной программы Ленинградской области "Устойчивое общественное развитие в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</si>
  <si>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</si>
  <si>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Основное мероприятие "Исследования общественного мнения и мониторинг информационного поля"</t>
  </si>
  <si>
    <t>Основное мероприятие "Создание условий для развития и эффективной деятельности социально ориентированных некоммерческих  организаций в Ленинградской области"</t>
  </si>
  <si>
    <t>Основное мероприятие "Государственная поддержка проектов и программ социально ориентированных некоммерческих  общественных организаций"</t>
  </si>
  <si>
    <t>Субсидии  социально  ориентированным некоммерческим организациям в сфере  развития гражданского общества</t>
  </si>
  <si>
    <t>Сведения об использовании бюджетных средств за 1 полугодие  2021 год</t>
  </si>
  <si>
    <t xml:space="preserve">Фактически исполнено        на 01.07.2021 </t>
  </si>
  <si>
    <t xml:space="preserve"> Ассигнования  2021 год</t>
  </si>
  <si>
    <t>Лимиты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</si>
</sst>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4" fillId="0" borderId="0" xfId="0" applyFont="1"/>
    <xf numFmtId="2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2" fontId="2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20" sqref="D20"/>
    </sheetView>
  </sheetViews>
  <sheetFormatPr defaultRowHeight="14.6" x14ac:dyDescent="0.4"/>
  <cols>
    <col min="1" max="1" width="53.3046875" customWidth="1"/>
    <col min="2" max="3" width="15.53515625" customWidth="1"/>
    <col min="4" max="4" width="16.3046875" customWidth="1"/>
    <col min="5" max="5" width="14.84375" customWidth="1"/>
  </cols>
  <sheetData>
    <row r="1" spans="1:6" x14ac:dyDescent="0.4">
      <c r="A1" s="9"/>
      <c r="B1" s="9"/>
      <c r="C1" s="9"/>
      <c r="D1" s="9"/>
      <c r="E1" s="9"/>
    </row>
    <row r="2" spans="1:6" ht="16.3" x14ac:dyDescent="0.5">
      <c r="A2" s="15" t="s">
        <v>21</v>
      </c>
      <c r="B2" s="15"/>
      <c r="C2" s="15"/>
      <c r="D2" s="15"/>
      <c r="E2" s="15"/>
      <c r="F2" s="1"/>
    </row>
    <row r="3" spans="1:6" ht="16.3" x14ac:dyDescent="0.5">
      <c r="A3" s="12" t="s">
        <v>3</v>
      </c>
      <c r="B3" s="1"/>
      <c r="C3" s="1"/>
      <c r="D3" s="1"/>
      <c r="E3" s="1"/>
      <c r="F3" s="1"/>
    </row>
    <row r="4" spans="1:6" ht="16.3" x14ac:dyDescent="0.5">
      <c r="A4" s="1"/>
      <c r="B4" s="1"/>
      <c r="C4" s="1"/>
      <c r="D4" s="16" t="s">
        <v>0</v>
      </c>
      <c r="E4" s="16"/>
      <c r="F4" s="1"/>
    </row>
    <row r="5" spans="1:6" ht="65.150000000000006" x14ac:dyDescent="0.5">
      <c r="A5" s="2" t="s">
        <v>14</v>
      </c>
      <c r="B5" s="3" t="s">
        <v>24</v>
      </c>
      <c r="C5" s="3" t="s">
        <v>23</v>
      </c>
      <c r="D5" s="3" t="s">
        <v>22</v>
      </c>
      <c r="E5" s="3" t="s">
        <v>1</v>
      </c>
      <c r="F5" s="1"/>
    </row>
    <row r="6" spans="1:6" ht="16.3" x14ac:dyDescent="0.5">
      <c r="A6" s="4"/>
      <c r="B6" s="4"/>
      <c r="C6" s="4"/>
      <c r="D6" s="4"/>
      <c r="E6" s="4"/>
      <c r="F6" s="1"/>
    </row>
    <row r="7" spans="1:6" ht="32.6" x14ac:dyDescent="0.5">
      <c r="A7" s="11" t="s">
        <v>13</v>
      </c>
      <c r="B7" s="5">
        <f>B9</f>
        <v>85058.11</v>
      </c>
      <c r="C7" s="5">
        <f>C9</f>
        <v>86162.6</v>
      </c>
      <c r="D7" s="5">
        <f>D9</f>
        <v>30401.62</v>
      </c>
      <c r="E7" s="13">
        <f>E9</f>
        <v>35.742176730707982</v>
      </c>
      <c r="F7" s="1"/>
    </row>
    <row r="8" spans="1:6" ht="16.3" x14ac:dyDescent="0.5">
      <c r="A8" s="4" t="s">
        <v>2</v>
      </c>
      <c r="B8" s="4"/>
      <c r="C8" s="4"/>
      <c r="D8" s="4"/>
      <c r="E8" s="4"/>
      <c r="F8" s="1"/>
    </row>
    <row r="9" spans="1:6" ht="48.9" x14ac:dyDescent="0.5">
      <c r="A9" s="6" t="s">
        <v>15</v>
      </c>
      <c r="B9" s="5">
        <f>B10+B15</f>
        <v>85058.11</v>
      </c>
      <c r="C9" s="5">
        <f>C10+C15</f>
        <v>86162.6</v>
      </c>
      <c r="D9" s="5">
        <f>D10+D15</f>
        <v>30401.62</v>
      </c>
      <c r="E9" s="13">
        <f>D9/B9*100</f>
        <v>35.742176730707982</v>
      </c>
      <c r="F9" s="1"/>
    </row>
    <row r="10" spans="1:6" ht="16.3" x14ac:dyDescent="0.5">
      <c r="A10" s="6" t="s">
        <v>4</v>
      </c>
      <c r="B10" s="5">
        <f>B11+B13</f>
        <v>20733.849999999999</v>
      </c>
      <c r="C10" s="5">
        <f>C11+C13</f>
        <v>21838.34</v>
      </c>
      <c r="D10" s="5">
        <f>D11+D13</f>
        <v>0</v>
      </c>
      <c r="E10" s="13">
        <f>D10/B10*100</f>
        <v>0</v>
      </c>
      <c r="F10" s="1"/>
    </row>
    <row r="11" spans="1:6" ht="48.9" x14ac:dyDescent="0.5">
      <c r="A11" s="14" t="s">
        <v>16</v>
      </c>
      <c r="B11" s="8">
        <f>B12</f>
        <v>302.85000000000002</v>
      </c>
      <c r="C11" s="8">
        <v>302.85000000000002</v>
      </c>
      <c r="D11" s="8">
        <f>D12</f>
        <v>0</v>
      </c>
      <c r="E11" s="10">
        <f>D11/B11*100</f>
        <v>0</v>
      </c>
      <c r="F11" s="1"/>
    </row>
    <row r="12" spans="1:6" ht="47.6" customHeight="1" x14ac:dyDescent="0.5">
      <c r="A12" s="7" t="s">
        <v>6</v>
      </c>
      <c r="B12" s="8">
        <v>302.85000000000002</v>
      </c>
      <c r="C12" s="8">
        <v>302.85000000000002</v>
      </c>
      <c r="D12" s="8">
        <v>0</v>
      </c>
      <c r="E12" s="10">
        <f>D12/B12*100</f>
        <v>0</v>
      </c>
      <c r="F12" s="1"/>
    </row>
    <row r="13" spans="1:6" ht="32.6" x14ac:dyDescent="0.5">
      <c r="A13" s="14" t="s">
        <v>17</v>
      </c>
      <c r="B13" s="8">
        <v>20431</v>
      </c>
      <c r="C13" s="8">
        <v>21535.49</v>
      </c>
      <c r="D13" s="8">
        <f>D14</f>
        <v>0</v>
      </c>
      <c r="E13" s="10">
        <f>D13/B13*100</f>
        <v>0</v>
      </c>
      <c r="F13" s="1"/>
    </row>
    <row r="14" spans="1:6" ht="31.75" customHeight="1" x14ac:dyDescent="0.5">
      <c r="A14" s="7" t="s">
        <v>7</v>
      </c>
      <c r="B14" s="8">
        <v>20431</v>
      </c>
      <c r="C14" s="8">
        <v>21535.49</v>
      </c>
      <c r="D14" s="8">
        <v>0</v>
      </c>
      <c r="E14" s="10">
        <v>0</v>
      </c>
      <c r="F14" s="1"/>
    </row>
    <row r="15" spans="1:6" ht="48.9" x14ac:dyDescent="0.5">
      <c r="A15" s="6" t="s">
        <v>5</v>
      </c>
      <c r="B15" s="5">
        <f>B16+B19</f>
        <v>64324.26</v>
      </c>
      <c r="C15" s="5">
        <f>C16+C19</f>
        <v>64324.26</v>
      </c>
      <c r="D15" s="5">
        <f>D16+D19</f>
        <v>30401.62</v>
      </c>
      <c r="E15" s="13">
        <f t="shared" ref="E15:E21" si="0">D15/B15*100</f>
        <v>47.263069952145578</v>
      </c>
      <c r="F15" s="1"/>
    </row>
    <row r="16" spans="1:6" ht="65.150000000000006" x14ac:dyDescent="0.5">
      <c r="A16" s="14" t="s">
        <v>18</v>
      </c>
      <c r="B16" s="8">
        <f>B17+B18</f>
        <v>4133.76</v>
      </c>
      <c r="C16" s="8">
        <f>C17+C18</f>
        <v>4133.76</v>
      </c>
      <c r="D16" s="8">
        <f>D17+D18</f>
        <v>0</v>
      </c>
      <c r="E16" s="10">
        <f t="shared" si="0"/>
        <v>0</v>
      </c>
      <c r="F16" s="1"/>
    </row>
    <row r="17" spans="1:6" ht="65.150000000000006" x14ac:dyDescent="0.5">
      <c r="A17" s="7" t="s">
        <v>8</v>
      </c>
      <c r="B17" s="8">
        <v>434.3</v>
      </c>
      <c r="C17" s="8">
        <f>B17</f>
        <v>434.3</v>
      </c>
      <c r="D17" s="8">
        <v>0</v>
      </c>
      <c r="E17" s="10">
        <f t="shared" si="0"/>
        <v>0</v>
      </c>
      <c r="F17" s="1"/>
    </row>
    <row r="18" spans="1:6" ht="48.9" x14ac:dyDescent="0.5">
      <c r="A18" s="7" t="s">
        <v>9</v>
      </c>
      <c r="B18" s="8">
        <v>3699.46</v>
      </c>
      <c r="C18" s="8">
        <v>3699.46</v>
      </c>
      <c r="D18" s="8">
        <v>0</v>
      </c>
      <c r="E18" s="10">
        <f t="shared" si="0"/>
        <v>0</v>
      </c>
      <c r="F18" s="1"/>
    </row>
    <row r="19" spans="1:6" ht="48.9" x14ac:dyDescent="0.5">
      <c r="A19" s="14" t="s">
        <v>19</v>
      </c>
      <c r="B19" s="8">
        <f>B20+B21+B22+B23</f>
        <v>60190.5</v>
      </c>
      <c r="C19" s="8">
        <f>C20+C21+C22+C23</f>
        <v>60190.5</v>
      </c>
      <c r="D19" s="8">
        <f>D20+D21+D22+D23</f>
        <v>30401.62</v>
      </c>
      <c r="E19" s="10">
        <f t="shared" si="0"/>
        <v>50.50900058979407</v>
      </c>
      <c r="F19" s="1"/>
    </row>
    <row r="20" spans="1:6" ht="48.9" x14ac:dyDescent="0.5">
      <c r="A20" s="7" t="s">
        <v>10</v>
      </c>
      <c r="B20" s="8">
        <v>9900</v>
      </c>
      <c r="C20" s="8">
        <f>B20</f>
        <v>9900</v>
      </c>
      <c r="D20" s="10">
        <v>6693.5</v>
      </c>
      <c r="E20" s="10">
        <f t="shared" si="0"/>
        <v>67.611111111111114</v>
      </c>
      <c r="F20" s="1"/>
    </row>
    <row r="21" spans="1:6" ht="130.30000000000001" x14ac:dyDescent="0.5">
      <c r="A21" s="7" t="s">
        <v>11</v>
      </c>
      <c r="B21" s="8">
        <v>15790.5</v>
      </c>
      <c r="C21" s="8">
        <f>B21</f>
        <v>15790.5</v>
      </c>
      <c r="D21" s="10">
        <v>7708.12</v>
      </c>
      <c r="E21" s="10">
        <f t="shared" si="0"/>
        <v>48.814920363509707</v>
      </c>
      <c r="F21" s="1"/>
    </row>
    <row r="22" spans="1:6" ht="48.9" x14ac:dyDescent="0.5">
      <c r="A22" s="7" t="s">
        <v>20</v>
      </c>
      <c r="B22" s="8">
        <v>6000</v>
      </c>
      <c r="C22" s="8">
        <v>6000</v>
      </c>
      <c r="D22" s="10">
        <v>6000</v>
      </c>
      <c r="E22" s="10">
        <f>D22/B22*100</f>
        <v>100</v>
      </c>
      <c r="F22" s="1"/>
    </row>
    <row r="23" spans="1:6" ht="65.150000000000006" x14ac:dyDescent="0.5">
      <c r="A23" s="7" t="s">
        <v>12</v>
      </c>
      <c r="B23" s="8">
        <v>28500</v>
      </c>
      <c r="C23" s="8">
        <v>28500</v>
      </c>
      <c r="D23" s="10">
        <v>10000</v>
      </c>
      <c r="E23" s="10">
        <f>D23/B23*100</f>
        <v>35.087719298245609</v>
      </c>
      <c r="F23" s="1"/>
    </row>
  </sheetData>
  <mergeCells count="2">
    <mergeCell ref="A2:E2"/>
    <mergeCell ref="D4:E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2021-07-07T09:01:20Z</dcterms:modified>
</cp:coreProperties>
</file>