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30806" windowHeight="8014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13" i="1" l="1"/>
  <c r="B18" i="1"/>
  <c r="B14" i="1"/>
  <c r="B13" i="1" s="1"/>
  <c r="B9" i="1" s="1"/>
  <c r="D18" i="1"/>
  <c r="C18" i="1"/>
  <c r="E19" i="1"/>
  <c r="D10" i="1"/>
  <c r="C10" i="1"/>
  <c r="B10" i="1"/>
  <c r="E12" i="1"/>
  <c r="D11" i="1"/>
  <c r="C11" i="1"/>
  <c r="B11" i="1"/>
  <c r="D14" i="1" l="1"/>
  <c r="C9" i="1" l="1"/>
  <c r="C7" i="1" s="1"/>
  <c r="D13" i="1"/>
  <c r="E21" i="1"/>
  <c r="E20" i="1"/>
  <c r="B7" i="1" l="1"/>
  <c r="D9" i="1" l="1"/>
  <c r="D7" i="1" s="1"/>
  <c r="E11" i="1"/>
  <c r="E14" i="1" l="1"/>
  <c r="E16" i="1"/>
  <c r="E18" i="1"/>
  <c r="E10" i="1" l="1"/>
  <c r="E17" i="1" l="1"/>
  <c r="E13" i="1"/>
  <c r="E9" i="1" l="1"/>
  <c r="E7" i="1" s="1"/>
</calcChain>
</file>

<file path=xl/sharedStrings.xml><?xml version="1.0" encoding="utf-8"?>
<sst xmlns="http://schemas.openxmlformats.org/spreadsheetml/2006/main" count="23" uniqueCount="23">
  <si>
    <t>тысяч рублей</t>
  </si>
  <si>
    <t>% исполнения к годовому плану</t>
  </si>
  <si>
    <t>в том числе:</t>
  </si>
  <si>
    <t xml:space="preserve">ГРБС: Комитет общественных коммуникаций Ленинградской области </t>
  </si>
  <si>
    <t xml:space="preserve"> Подпрограмма «Общество и власть» </t>
  </si>
  <si>
    <t>Подпрограмма «Государственная поддержка социально ориентированных некоммерческих организаций»</t>
  </si>
  <si>
    <t>Организация  научных, аналитических и социологических  исследований</t>
  </si>
  <si>
    <t>Разработка и реализация программ, направленных на повышение квалификации для сотрудников социально ориентированных некоммерческих организаций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</si>
  <si>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</si>
  <si>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Комитет общественных коммуникаций Ленинградской области , всего</t>
  </si>
  <si>
    <t xml:space="preserve"> Наименование  мероприятия</t>
  </si>
  <si>
    <t xml:space="preserve"> Реализация мероприятий государственной программы Ленинградской области "Устойчивое общественное развитие в Ленинградской области"</t>
  </si>
  <si>
    <t>Сведения об использовании бюджетных средств за 1 полугодие  2023 год</t>
  </si>
  <si>
    <t>Лимиты 2023 год</t>
  </si>
  <si>
    <t xml:space="preserve"> Ассигнования  2023 год</t>
  </si>
  <si>
    <t xml:space="preserve">Фактически исполнено        на 01.07.2023 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</si>
  <si>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</si>
  <si>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</si>
  <si>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 xml:space="preserve"> Комплекс процессных мероприятий "Государственная поддержка проектов и программ социально ориентированных некоммерческих  общественных организаций"</t>
  </si>
  <si>
    <t>Субсидии социально ориентированным некоммерческим организациям в сфере социальной поддержки ветеранов и инвалидов</t>
  </si>
  <si>
    <t>Гранты в форме субсидии социально ориентированным некоммерческим организациям на реализацию проектов</t>
  </si>
  <si>
    <t>Организация и проведение Гражданского форума Ленинградской области</t>
  </si>
  <si>
    <t>Организационная поддержка деятельности совещательных органов, экспертных советов, созданных в целях поддержки и развития социально ориентированных некоммерческих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</si>
</sst>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2" fontId="5" fillId="0" borderId="1" xfId="0" applyNumberFormat="1" applyFont="1" applyBorder="1"/>
    <xf numFmtId="4" fontId="4" fillId="0" borderId="1" xfId="0" applyNumberFormat="1" applyFont="1" applyBorder="1"/>
    <xf numFmtId="2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J13" sqref="J13"/>
    </sheetView>
  </sheetViews>
  <sheetFormatPr defaultRowHeight="14.6" x14ac:dyDescent="0.4"/>
  <cols>
    <col min="1" max="1" width="53.3046875" customWidth="1"/>
    <col min="2" max="3" width="15.53515625" customWidth="1"/>
    <col min="4" max="4" width="16.3046875" customWidth="1"/>
    <col min="5" max="5" width="14.84375" customWidth="1"/>
  </cols>
  <sheetData>
    <row r="1" spans="1:6" x14ac:dyDescent="0.4">
      <c r="A1" s="2"/>
      <c r="B1" s="2"/>
      <c r="C1" s="2"/>
      <c r="D1" s="2"/>
      <c r="E1" s="2"/>
    </row>
    <row r="2" spans="1:6" ht="16.3" x14ac:dyDescent="0.5">
      <c r="A2" s="6" t="s">
        <v>12</v>
      </c>
      <c r="B2" s="6"/>
      <c r="C2" s="6"/>
      <c r="D2" s="6"/>
      <c r="E2" s="6"/>
      <c r="F2" s="1"/>
    </row>
    <row r="3" spans="1:6" ht="16.3" x14ac:dyDescent="0.5">
      <c r="A3" s="7" t="s">
        <v>3</v>
      </c>
      <c r="B3" s="8"/>
      <c r="C3" s="8"/>
      <c r="D3" s="8"/>
      <c r="E3" s="8"/>
      <c r="F3" s="1"/>
    </row>
    <row r="4" spans="1:6" ht="16.3" x14ac:dyDescent="0.5">
      <c r="A4" s="8"/>
      <c r="B4" s="8"/>
      <c r="C4" s="8"/>
      <c r="D4" s="9" t="s">
        <v>0</v>
      </c>
      <c r="E4" s="9"/>
      <c r="F4" s="1"/>
    </row>
    <row r="5" spans="1:6" ht="42.45" x14ac:dyDescent="0.5">
      <c r="A5" s="10" t="s">
        <v>10</v>
      </c>
      <c r="B5" s="11" t="s">
        <v>13</v>
      </c>
      <c r="C5" s="11" t="s">
        <v>14</v>
      </c>
      <c r="D5" s="11" t="s">
        <v>15</v>
      </c>
      <c r="E5" s="11" t="s">
        <v>1</v>
      </c>
      <c r="F5" s="1"/>
    </row>
    <row r="6" spans="1:6" ht="16.3" x14ac:dyDescent="0.5">
      <c r="A6" s="12"/>
      <c r="B6" s="12"/>
      <c r="C6" s="12"/>
      <c r="D6" s="12"/>
      <c r="E6" s="12"/>
      <c r="F6" s="1"/>
    </row>
    <row r="7" spans="1:6" ht="29.6" x14ac:dyDescent="0.5">
      <c r="A7" s="13" t="s">
        <v>9</v>
      </c>
      <c r="B7" s="14">
        <f>B9</f>
        <v>211651.8</v>
      </c>
      <c r="C7" s="14">
        <f>C9</f>
        <v>211651.8</v>
      </c>
      <c r="D7" s="14">
        <f>D9</f>
        <v>138761.60000000001</v>
      </c>
      <c r="E7" s="15">
        <f>E9</f>
        <v>65.56126619286961</v>
      </c>
      <c r="F7" s="1"/>
    </row>
    <row r="8" spans="1:6" ht="16.3" x14ac:dyDescent="0.5">
      <c r="A8" s="12" t="s">
        <v>2</v>
      </c>
      <c r="B8" s="12"/>
      <c r="C8" s="12"/>
      <c r="D8" s="12"/>
      <c r="E8" s="12"/>
      <c r="F8" s="1"/>
    </row>
    <row r="9" spans="1:6" ht="42.45" x14ac:dyDescent="0.5">
      <c r="A9" s="5" t="s">
        <v>11</v>
      </c>
      <c r="B9" s="14">
        <f>B10+B13</f>
        <v>211651.8</v>
      </c>
      <c r="C9" s="14">
        <f>C10+C13</f>
        <v>211651.8</v>
      </c>
      <c r="D9" s="14">
        <f>D10+D13</f>
        <v>138761.60000000001</v>
      </c>
      <c r="E9" s="15">
        <f>D9/B9*100</f>
        <v>65.56126619286961</v>
      </c>
      <c r="F9" s="1"/>
    </row>
    <row r="10" spans="1:6" ht="16.3" x14ac:dyDescent="0.5">
      <c r="A10" s="5" t="s">
        <v>4</v>
      </c>
      <c r="B10" s="14">
        <f>B11</f>
        <v>12549.11</v>
      </c>
      <c r="C10" s="14">
        <f>C11</f>
        <v>12549.11</v>
      </c>
      <c r="D10" s="14">
        <f>D11</f>
        <v>589.47</v>
      </c>
      <c r="E10" s="15">
        <f>D10/B10*100</f>
        <v>4.6973052272232847</v>
      </c>
      <c r="F10" s="1"/>
    </row>
    <row r="11" spans="1:6" ht="42.45" x14ac:dyDescent="0.5">
      <c r="A11" s="3" t="s">
        <v>16</v>
      </c>
      <c r="B11" s="16">
        <f>B12</f>
        <v>12549.11</v>
      </c>
      <c r="C11" s="16">
        <f>C12</f>
        <v>12549.11</v>
      </c>
      <c r="D11" s="16">
        <f>D12</f>
        <v>589.47</v>
      </c>
      <c r="E11" s="17">
        <f>D11/B11*100</f>
        <v>4.6973052272232847</v>
      </c>
      <c r="F11" s="1"/>
    </row>
    <row r="12" spans="1:6" ht="31.75" customHeight="1" x14ac:dyDescent="0.5">
      <c r="A12" s="4" t="s">
        <v>6</v>
      </c>
      <c r="B12" s="16">
        <v>12549.11</v>
      </c>
      <c r="C12" s="16">
        <v>12549.11</v>
      </c>
      <c r="D12" s="16">
        <v>589.47</v>
      </c>
      <c r="E12" s="17">
        <f>E11</f>
        <v>4.6973052272232847</v>
      </c>
      <c r="F12" s="1"/>
    </row>
    <row r="13" spans="1:6" ht="28.3" x14ac:dyDescent="0.5">
      <c r="A13" s="5" t="s">
        <v>5</v>
      </c>
      <c r="B13" s="14">
        <f>B14+B18</f>
        <v>199102.69</v>
      </c>
      <c r="C13" s="14">
        <f>C14+C18</f>
        <v>199102.69</v>
      </c>
      <c r="D13" s="14">
        <f>D14+D18</f>
        <v>138172.13</v>
      </c>
      <c r="E13" s="15">
        <f t="shared" ref="E13:E21" si="0">D13/B13*100</f>
        <v>69.397419994677122</v>
      </c>
      <c r="F13" s="1"/>
    </row>
    <row r="14" spans="1:6" ht="42.45" x14ac:dyDescent="0.5">
      <c r="A14" s="3" t="s">
        <v>17</v>
      </c>
      <c r="B14" s="16">
        <f>B16+B17+B15</f>
        <v>9152.9700000000012</v>
      </c>
      <c r="C14" s="16">
        <v>9152.9699999999993</v>
      </c>
      <c r="D14" s="16">
        <f>D16+D17</f>
        <v>250</v>
      </c>
      <c r="E14" s="17">
        <f t="shared" si="0"/>
        <v>2.7313538665591599</v>
      </c>
      <c r="F14" s="1"/>
    </row>
    <row r="15" spans="1:6" ht="28.3" x14ac:dyDescent="0.5">
      <c r="A15" s="4" t="s">
        <v>21</v>
      </c>
      <c r="B15" s="16">
        <v>8362.1</v>
      </c>
      <c r="C15" s="16">
        <v>8362.1</v>
      </c>
      <c r="D15" s="16">
        <v>0</v>
      </c>
      <c r="E15" s="17"/>
      <c r="F15" s="1"/>
    </row>
    <row r="16" spans="1:6" ht="56.6" x14ac:dyDescent="0.5">
      <c r="A16" s="4" t="s">
        <v>7</v>
      </c>
      <c r="B16" s="16">
        <v>390.87</v>
      </c>
      <c r="C16" s="16">
        <v>390.87</v>
      </c>
      <c r="D16" s="16">
        <v>0</v>
      </c>
      <c r="E16" s="17">
        <f t="shared" si="0"/>
        <v>0</v>
      </c>
      <c r="F16" s="1"/>
    </row>
    <row r="17" spans="1:6" ht="56.6" x14ac:dyDescent="0.5">
      <c r="A17" s="4" t="s">
        <v>22</v>
      </c>
      <c r="B17" s="16">
        <v>400</v>
      </c>
      <c r="C17" s="16">
        <v>400</v>
      </c>
      <c r="D17" s="16">
        <v>250</v>
      </c>
      <c r="E17" s="17">
        <f t="shared" si="0"/>
        <v>62.5</v>
      </c>
      <c r="F17" s="1"/>
    </row>
    <row r="18" spans="1:6" ht="56.6" x14ac:dyDescent="0.5">
      <c r="A18" s="3" t="s">
        <v>18</v>
      </c>
      <c r="B18" s="16">
        <f>B20+B21+B19</f>
        <v>189949.72</v>
      </c>
      <c r="C18" s="16">
        <f>C20+C21+C19</f>
        <v>189949.72</v>
      </c>
      <c r="D18" s="16">
        <f>D20+D21+D19</f>
        <v>137922.13</v>
      </c>
      <c r="E18" s="17">
        <f t="shared" si="0"/>
        <v>72.609809585399759</v>
      </c>
      <c r="F18" s="1"/>
    </row>
    <row r="19" spans="1:6" ht="28.3" x14ac:dyDescent="0.5">
      <c r="A19" s="4" t="s">
        <v>20</v>
      </c>
      <c r="B19" s="16">
        <v>143140.22</v>
      </c>
      <c r="C19" s="16">
        <v>143140.22</v>
      </c>
      <c r="D19" s="16">
        <v>109140</v>
      </c>
      <c r="E19" s="17">
        <f t="shared" si="0"/>
        <v>76.246913690645428</v>
      </c>
      <c r="F19" s="1"/>
    </row>
    <row r="20" spans="1:6" ht="42.45" x14ac:dyDescent="0.5">
      <c r="A20" s="4" t="s">
        <v>19</v>
      </c>
      <c r="B20" s="16">
        <v>31019</v>
      </c>
      <c r="C20" s="16">
        <v>31019</v>
      </c>
      <c r="D20" s="17">
        <v>14598.98</v>
      </c>
      <c r="E20" s="17">
        <f t="shared" si="0"/>
        <v>47.064637802637094</v>
      </c>
      <c r="F20" s="1"/>
    </row>
    <row r="21" spans="1:6" ht="99" x14ac:dyDescent="0.5">
      <c r="A21" s="4" t="s">
        <v>8</v>
      </c>
      <c r="B21" s="16">
        <v>15790.5</v>
      </c>
      <c r="C21" s="16">
        <v>15790.5</v>
      </c>
      <c r="D21" s="17">
        <v>14183.15</v>
      </c>
      <c r="E21" s="17">
        <f t="shared" si="0"/>
        <v>89.820778316076115</v>
      </c>
      <c r="F21" s="1"/>
    </row>
    <row r="22" spans="1:6" x14ac:dyDescent="0.4">
      <c r="A22" s="8"/>
      <c r="B22" s="8"/>
      <c r="C22" s="8"/>
      <c r="D22" s="8"/>
      <c r="E22" s="8"/>
    </row>
    <row r="23" spans="1:6" x14ac:dyDescent="0.4">
      <c r="A23" s="8"/>
      <c r="B23" s="8"/>
      <c r="C23" s="8"/>
      <c r="D23" s="8"/>
      <c r="E23" s="8"/>
    </row>
    <row r="24" spans="1:6" x14ac:dyDescent="0.4">
      <c r="A24" s="8"/>
      <c r="B24" s="8"/>
      <c r="C24" s="8"/>
      <c r="D24" s="8"/>
      <c r="E24" s="8"/>
    </row>
    <row r="25" spans="1:6" x14ac:dyDescent="0.4">
      <c r="A25" s="8"/>
      <c r="B25" s="8"/>
      <c r="C25" s="8"/>
      <c r="D25" s="8"/>
      <c r="E25" s="8"/>
    </row>
  </sheetData>
  <mergeCells count="2">
    <mergeCell ref="A2:E2"/>
    <mergeCell ref="D4:E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2023-07-13T13:58:27Z</dcterms:modified>
</cp:coreProperties>
</file>